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13_ncr:1_{7326465E-5922-4E14-8C67-B676F3AD233A}" xr6:coauthVersionLast="47" xr6:coauthVersionMax="47" xr10:uidLastSave="{00000000-0000-0000-0000-000000000000}"/>
  <bookViews>
    <workbookView xWindow="-120" yWindow="-120" windowWidth="29040" windowHeight="15720" activeTab="1" xr2:uid="{E3EFFD66-DCC4-41DE-BCD7-8AEA0E9AB841}"/>
  </bookViews>
  <sheets>
    <sheet name="NRLM" sheetId="2" r:id="rId1"/>
    <sheet name="Metadata" sheetId="3" r:id="rId2"/>
  </sheets>
  <definedNames>
    <definedName name="_xlnm._FilterDatabase" localSheetId="0" hidden="1">NRLM!$A$1:$F$1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 i="2" l="1"/>
  <c r="G4" i="2"/>
  <c r="G5" i="2"/>
  <c r="G6" i="2"/>
  <c r="G7" i="2"/>
  <c r="G8" i="2"/>
  <c r="G9" i="2"/>
  <c r="G10" i="2"/>
  <c r="G11" i="2"/>
  <c r="G12" i="2"/>
  <c r="G13" i="2"/>
  <c r="G14" i="2"/>
  <c r="G15" i="2"/>
  <c r="G16" i="2"/>
  <c r="G17" i="2"/>
  <c r="G18" i="2"/>
  <c r="G19" i="2"/>
  <c r="G20" i="2"/>
  <c r="G21" i="2"/>
  <c r="G22" i="2"/>
  <c r="G23" i="2"/>
  <c r="G24" i="2"/>
  <c r="G25" i="2"/>
  <c r="G26" i="2"/>
  <c r="G27" i="2"/>
  <c r="G28" i="2"/>
  <c r="G29" i="2"/>
  <c r="G30" i="2"/>
  <c r="G32" i="2"/>
  <c r="G33" i="2"/>
  <c r="G35"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9" i="2"/>
  <c r="G70" i="2"/>
  <c r="G72"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6" i="2"/>
  <c r="G107" i="2"/>
  <c r="G109" i="2"/>
  <c r="G111" i="2"/>
  <c r="G112" i="2"/>
  <c r="G2" i="2"/>
</calcChain>
</file>

<file path=xl/sharedStrings.xml><?xml version="1.0" encoding="utf-8"?>
<sst xmlns="http://schemas.openxmlformats.org/spreadsheetml/2006/main" count="307" uniqueCount="84">
  <si>
    <t>Andhra Pradesh</t>
  </si>
  <si>
    <t>Bihar</t>
  </si>
  <si>
    <t>Goa</t>
  </si>
  <si>
    <t>Gujarat</t>
  </si>
  <si>
    <t>Haryana</t>
  </si>
  <si>
    <t>Himachal Pradesh</t>
  </si>
  <si>
    <t>Jammu &amp; Kashmir</t>
  </si>
  <si>
    <t>Jharkhand</t>
  </si>
  <si>
    <t>Karnataka</t>
  </si>
  <si>
    <t>Kerala</t>
  </si>
  <si>
    <t>Madhya Pradesh</t>
  </si>
  <si>
    <t>Maharashtra</t>
  </si>
  <si>
    <t>Odisha</t>
  </si>
  <si>
    <t>Punjab</t>
  </si>
  <si>
    <t>Rajasthan</t>
  </si>
  <si>
    <t>Tamil Nadu</t>
  </si>
  <si>
    <t>Uttar Pradesh</t>
  </si>
  <si>
    <t>Uttarakhand</t>
  </si>
  <si>
    <t>West Bengal</t>
  </si>
  <si>
    <t>Daman &amp; Diu</t>
  </si>
  <si>
    <t>Lakshadweep</t>
  </si>
  <si>
    <t>Ladakh</t>
  </si>
  <si>
    <t>Arunachal Pradesh</t>
  </si>
  <si>
    <t>Assam</t>
  </si>
  <si>
    <t>Manipur</t>
  </si>
  <si>
    <t>Meghalaya</t>
  </si>
  <si>
    <t>Mizoram</t>
  </si>
  <si>
    <t>Nagaland</t>
  </si>
  <si>
    <t>Sikkim</t>
  </si>
  <si>
    <t>Tripura</t>
  </si>
  <si>
    <t>2018-19</t>
  </si>
  <si>
    <t>NA</t>
  </si>
  <si>
    <t>State_UT</t>
  </si>
  <si>
    <t>State_UT_Code</t>
  </si>
  <si>
    <t>Fiscal Year</t>
  </si>
  <si>
    <t>Chhattisgarh</t>
  </si>
  <si>
    <t>Telangana</t>
  </si>
  <si>
    <t>A &amp; N Islands</t>
  </si>
  <si>
    <t>Chandigarh</t>
  </si>
  <si>
    <t>Dadra &amp; N. Haveli</t>
  </si>
  <si>
    <t>Delhi</t>
  </si>
  <si>
    <t>Puducherry</t>
  </si>
  <si>
    <t>2019-20</t>
  </si>
  <si>
    <t>2020-21</t>
  </si>
  <si>
    <t>Central Allocation</t>
  </si>
  <si>
    <t>Name of the Scheme</t>
  </si>
  <si>
    <t>Type of Scheme</t>
  </si>
  <si>
    <t>Centrally Sponsored Scheme</t>
  </si>
  <si>
    <t>Scheme Description</t>
  </si>
  <si>
    <t>Data Source</t>
  </si>
  <si>
    <t>Frequency</t>
  </si>
  <si>
    <t>Yearly</t>
  </si>
  <si>
    <t>Indicator 1 - Name</t>
  </si>
  <si>
    <t>Indicator 1 - Description</t>
  </si>
  <si>
    <t>Indicator 1 - Unit</t>
  </si>
  <si>
    <t>In Rs. Crore</t>
  </si>
  <si>
    <t>Indicator 1 - Note</t>
  </si>
  <si>
    <t>Indicator 2 - Name</t>
  </si>
  <si>
    <t>Indicator 2 - Description</t>
  </si>
  <si>
    <t>Indicator 2 - Unit</t>
  </si>
  <si>
    <t>Indicator 2 - Note</t>
  </si>
  <si>
    <t>Indicator 3 - Name</t>
  </si>
  <si>
    <t>Indicator 3 - Description</t>
  </si>
  <si>
    <t>Indicator 3 - Unit</t>
  </si>
  <si>
    <t>Indicator 3 - Note</t>
  </si>
  <si>
    <t>Central Releases</t>
  </si>
  <si>
    <t>NA - Not Available</t>
  </si>
  <si>
    <t>Deendayal Antyodaya Yojana – National Rural Livelihoods Mission (DAY-NRLM)</t>
  </si>
  <si>
    <t>Total Expenditure</t>
  </si>
  <si>
    <t>Compiled by CBGA from data provided in Lok Sabha unstarred question</t>
  </si>
  <si>
    <t xml:space="preserve">Total Expenditure </t>
  </si>
  <si>
    <t>Total expenditure reported under the programme also includes State's share</t>
  </si>
  <si>
    <t>Indicator 4 - Name</t>
  </si>
  <si>
    <t>Indicator 4 - Description</t>
  </si>
  <si>
    <t>Indicator 4- Unit</t>
  </si>
  <si>
    <t>Indicator 4- Note</t>
  </si>
  <si>
    <t>Extent of Central Releases against Central Allocation</t>
  </si>
  <si>
    <t>In per cent</t>
  </si>
  <si>
    <t>Na</t>
  </si>
  <si>
    <t>This indicates the extent of central funds released to States out of central funds allocated</t>
  </si>
  <si>
    <t xml:space="preserve">General Note: </t>
  </si>
  <si>
    <t>Total funds allocated by the Centre for the programme</t>
  </si>
  <si>
    <t>Funds released to the States by the Centre for the programme</t>
  </si>
  <si>
    <t>Deendayal Antyodaya Yojana – National Rural Livelihoods Mission (DAY-NRLM) is being implemented since 2011 with the objective of organizing the rural poor women into Self Help Groups (SHGs), and continuously nurturing and supporting them to take economic activities till they attain appreciable increase in income over a period of time to improve their quality of life and come out of abject poverty. The programme is being implemented in mission mode. Under DAY-NRLM, sub-schemes like Mahila Kisan Sashaktikaran Pariyojana (MKSP), Start-up Village Entrepreneurship Programme (SVEP), Aajeevika Grameen Express Yojana (AGEY), Deen Dayal Upadhyaya – Grameen Kaushalya Yojana (DDU-GKY), Rural Self Employment Training Institutes (RSETIs) and the National Rural Economic Transformation Project (NRETP) are being implemented.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</si>
</sst>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sz val="8"/>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xf numFmtId="0" fontId="2" fillId="0" borderId="1" xfId="0" applyFont="1" applyBorder="1" applyAlignment="1">
      <alignment vertical="top" wrapText="1"/>
    </xf>
    <xf numFmtId="0" fontId="0" fillId="0" borderId="1" xfId="0" applyBorder="1"/>
    <xf numFmtId="0" fontId="3" fillId="0" borderId="1" xfId="0" applyFont="1" applyBorder="1" applyAlignment="1">
      <alignment vertical="top"/>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vertical="top"/>
    </xf>
    <xf numFmtId="1" fontId="0" fillId="0" borderId="0" xfId="0" applyNumberFormat="1" applyAlignment="1">
      <alignment horizontal="center"/>
    </xf>
    <xf numFmtId="0" fontId="2" fillId="0" borderId="1" xfId="0" applyFont="1" applyBorder="1" applyAlignment="1">
      <alignment vertical="top"/>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D5A59-8198-4334-A481-7C18C2E780E3}">
  <dimension ref="A1:G112"/>
  <sheetViews>
    <sheetView zoomScale="115" zoomScaleNormal="115" workbookViewId="0">
      <selection activeCell="H7" sqref="H7"/>
    </sheetView>
  </sheetViews>
  <sheetFormatPr defaultRowHeight="15" x14ac:dyDescent="0.25"/>
  <cols>
    <col min="1" max="1" width="16.140625" bestFit="1" customWidth="1"/>
    <col min="2" max="2" width="16.140625" style="8" customWidth="1"/>
    <col min="3" max="3" width="9.7109375" bestFit="1" customWidth="1"/>
    <col min="4" max="4" width="17" style="9" bestFit="1" customWidth="1"/>
    <col min="5" max="5" width="15.85546875" style="9" bestFit="1" customWidth="1"/>
    <col min="6" max="6" width="16.85546875" style="9" bestFit="1" customWidth="1"/>
    <col min="7" max="7" width="16.42578125" customWidth="1"/>
  </cols>
  <sheetData>
    <row r="1" spans="1:7" s="10" customFormat="1" ht="60" x14ac:dyDescent="0.25">
      <c r="A1" s="2" t="s">
        <v>32</v>
      </c>
      <c r="B1" s="2" t="s">
        <v>33</v>
      </c>
      <c r="C1" s="2" t="s">
        <v>34</v>
      </c>
      <c r="D1" s="2" t="s">
        <v>44</v>
      </c>
      <c r="E1" s="2" t="s">
        <v>65</v>
      </c>
      <c r="F1" s="2" t="s">
        <v>68</v>
      </c>
      <c r="G1" s="2" t="s">
        <v>76</v>
      </c>
    </row>
    <row r="2" spans="1:7" x14ac:dyDescent="0.25">
      <c r="A2" s="3" t="s">
        <v>0</v>
      </c>
      <c r="B2" s="5">
        <v>1</v>
      </c>
      <c r="C2" s="3" t="s">
        <v>30</v>
      </c>
      <c r="D2" s="6">
        <v>86.389300000000006</v>
      </c>
      <c r="E2" s="6">
        <v>119.22190000000001</v>
      </c>
      <c r="F2" s="6">
        <v>195.62520000000001</v>
      </c>
      <c r="G2" s="11">
        <f>E2/D2*100</f>
        <v>138.00540113185315</v>
      </c>
    </row>
    <row r="3" spans="1:7" x14ac:dyDescent="0.25">
      <c r="A3" s="3" t="s">
        <v>22</v>
      </c>
      <c r="B3" s="5">
        <v>2</v>
      </c>
      <c r="C3" s="3" t="s">
        <v>30</v>
      </c>
      <c r="D3" s="6">
        <v>31.77</v>
      </c>
      <c r="E3" s="6">
        <v>25.7502</v>
      </c>
      <c r="F3" s="6">
        <v>22.390100000000004</v>
      </c>
      <c r="G3" s="11">
        <f t="shared" ref="G3:G66" si="0">E3/D3*100</f>
        <v>81.051935788479696</v>
      </c>
    </row>
    <row r="4" spans="1:7" x14ac:dyDescent="0.25">
      <c r="A4" s="3" t="s">
        <v>23</v>
      </c>
      <c r="B4" s="5">
        <v>3</v>
      </c>
      <c r="C4" s="3" t="s">
        <v>30</v>
      </c>
      <c r="D4" s="6">
        <v>176.94</v>
      </c>
      <c r="E4" s="6">
        <v>196.18</v>
      </c>
      <c r="F4" s="6">
        <v>195.33939999999998</v>
      </c>
      <c r="G4" s="11">
        <f t="shared" si="0"/>
        <v>110.87374251158586</v>
      </c>
    </row>
    <row r="5" spans="1:7" x14ac:dyDescent="0.25">
      <c r="A5" s="3" t="s">
        <v>1</v>
      </c>
      <c r="B5" s="5">
        <v>4</v>
      </c>
      <c r="C5" s="3" t="s">
        <v>30</v>
      </c>
      <c r="D5" s="6">
        <v>352.30540000000002</v>
      </c>
      <c r="E5" s="6">
        <v>352.30540000000002</v>
      </c>
      <c r="F5" s="6">
        <v>606.15599999999995</v>
      </c>
      <c r="G5" s="11">
        <f t="shared" si="0"/>
        <v>100</v>
      </c>
    </row>
    <row r="6" spans="1:7" x14ac:dyDescent="0.25">
      <c r="A6" s="3" t="s">
        <v>35</v>
      </c>
      <c r="B6" s="5">
        <v>5</v>
      </c>
      <c r="C6" s="3" t="s">
        <v>30</v>
      </c>
      <c r="D6" s="6">
        <v>78.249200000000002</v>
      </c>
      <c r="E6" s="6">
        <v>103.17469999999999</v>
      </c>
      <c r="F6" s="6">
        <v>149.19799999999998</v>
      </c>
      <c r="G6" s="11">
        <f t="shared" si="0"/>
        <v>131.85399978530131</v>
      </c>
    </row>
    <row r="7" spans="1:7" x14ac:dyDescent="0.25">
      <c r="A7" s="3" t="s">
        <v>2</v>
      </c>
      <c r="B7" s="5">
        <v>6</v>
      </c>
      <c r="C7" s="3" t="s">
        <v>30</v>
      </c>
      <c r="D7" s="6">
        <v>3</v>
      </c>
      <c r="E7" s="6">
        <v>1.5</v>
      </c>
      <c r="F7" s="6">
        <v>0</v>
      </c>
      <c r="G7" s="11">
        <f t="shared" si="0"/>
        <v>50</v>
      </c>
    </row>
    <row r="8" spans="1:7" x14ac:dyDescent="0.25">
      <c r="A8" s="3" t="s">
        <v>3</v>
      </c>
      <c r="B8" s="5">
        <v>7</v>
      </c>
      <c r="C8" s="3" t="s">
        <v>30</v>
      </c>
      <c r="D8" s="6">
        <v>55.746000000000002</v>
      </c>
      <c r="E8" s="6">
        <v>27.873000000000001</v>
      </c>
      <c r="F8" s="6">
        <v>76.887799999999999</v>
      </c>
      <c r="G8" s="11">
        <f t="shared" si="0"/>
        <v>50</v>
      </c>
    </row>
    <row r="9" spans="1:7" x14ac:dyDescent="0.25">
      <c r="A9" s="3" t="s">
        <v>4</v>
      </c>
      <c r="B9" s="5">
        <v>8</v>
      </c>
      <c r="C9" s="3" t="s">
        <v>30</v>
      </c>
      <c r="D9" s="6">
        <v>32.796399999999998</v>
      </c>
      <c r="E9" s="6">
        <v>31.8156</v>
      </c>
      <c r="F9" s="6">
        <v>19.9712</v>
      </c>
      <c r="G9" s="11">
        <f t="shared" si="0"/>
        <v>97.009427864033853</v>
      </c>
    </row>
    <row r="10" spans="1:7" x14ac:dyDescent="0.25">
      <c r="A10" s="3" t="s">
        <v>5</v>
      </c>
      <c r="B10" s="5">
        <v>9</v>
      </c>
      <c r="C10" s="3" t="s">
        <v>30</v>
      </c>
      <c r="D10" s="6">
        <v>13.8118</v>
      </c>
      <c r="E10" s="6">
        <v>6.9058999999999999</v>
      </c>
      <c r="F10" s="6">
        <v>10.589300000000001</v>
      </c>
      <c r="G10" s="11">
        <f t="shared" si="0"/>
        <v>50</v>
      </c>
    </row>
    <row r="11" spans="1:7" x14ac:dyDescent="0.25">
      <c r="A11" s="3" t="s">
        <v>7</v>
      </c>
      <c r="B11" s="5">
        <v>10</v>
      </c>
      <c r="C11" s="3" t="s">
        <v>30</v>
      </c>
      <c r="D11" s="6">
        <v>132.8399</v>
      </c>
      <c r="E11" s="6">
        <v>125.1208</v>
      </c>
      <c r="F11" s="6">
        <v>222.0086</v>
      </c>
      <c r="G11" s="11">
        <f t="shared" si="0"/>
        <v>94.189170572998023</v>
      </c>
    </row>
    <row r="12" spans="1:7" x14ac:dyDescent="0.25">
      <c r="A12" s="3" t="s">
        <v>8</v>
      </c>
      <c r="B12" s="5">
        <v>11</v>
      </c>
      <c r="C12" s="3" t="s">
        <v>30</v>
      </c>
      <c r="D12" s="6">
        <v>111.8334</v>
      </c>
      <c r="E12" s="6">
        <v>102.9726</v>
      </c>
      <c r="F12" s="6">
        <v>49.6586</v>
      </c>
      <c r="G12" s="11">
        <f t="shared" si="0"/>
        <v>92.076785647221669</v>
      </c>
    </row>
    <row r="13" spans="1:7" x14ac:dyDescent="0.25">
      <c r="A13" s="3" t="s">
        <v>9</v>
      </c>
      <c r="B13" s="5">
        <v>12</v>
      </c>
      <c r="C13" s="3" t="s">
        <v>30</v>
      </c>
      <c r="D13" s="6">
        <v>50.179300000000005</v>
      </c>
      <c r="E13" s="6">
        <v>69.250100000000003</v>
      </c>
      <c r="F13" s="6">
        <v>110.0051</v>
      </c>
      <c r="G13" s="11">
        <f t="shared" si="0"/>
        <v>138.00531294776931</v>
      </c>
    </row>
    <row r="14" spans="1:7" x14ac:dyDescent="0.25">
      <c r="A14" s="3" t="s">
        <v>10</v>
      </c>
      <c r="B14" s="5">
        <v>13</v>
      </c>
      <c r="C14" s="3" t="s">
        <v>30</v>
      </c>
      <c r="D14" s="6">
        <v>167.63189999999997</v>
      </c>
      <c r="E14" s="6">
        <v>83.816000000000003</v>
      </c>
      <c r="F14" s="6">
        <v>319.68819999999999</v>
      </c>
      <c r="G14" s="11">
        <f t="shared" si="0"/>
        <v>50.00002982725843</v>
      </c>
    </row>
    <row r="15" spans="1:7" x14ac:dyDescent="0.25">
      <c r="A15" s="3" t="s">
        <v>11</v>
      </c>
      <c r="B15" s="5">
        <v>14</v>
      </c>
      <c r="C15" s="3" t="s">
        <v>30</v>
      </c>
      <c r="D15" s="6">
        <v>221.06729999999999</v>
      </c>
      <c r="E15" s="6">
        <v>299.77339999999998</v>
      </c>
      <c r="F15" s="6">
        <v>418.04169999999999</v>
      </c>
      <c r="G15" s="11">
        <f t="shared" si="0"/>
        <v>135.60277797756609</v>
      </c>
    </row>
    <row r="16" spans="1:7" x14ac:dyDescent="0.25">
      <c r="A16" s="3" t="s">
        <v>24</v>
      </c>
      <c r="B16" s="5">
        <v>15</v>
      </c>
      <c r="C16" s="3" t="s">
        <v>30</v>
      </c>
      <c r="D16" s="6">
        <v>30.9194</v>
      </c>
      <c r="E16" s="6">
        <v>15.4597</v>
      </c>
      <c r="F16" s="6">
        <v>2</v>
      </c>
      <c r="G16" s="11">
        <f t="shared" si="0"/>
        <v>50</v>
      </c>
    </row>
    <row r="17" spans="1:7" x14ac:dyDescent="0.25">
      <c r="A17" s="3" t="s">
        <v>25</v>
      </c>
      <c r="B17" s="5">
        <v>16</v>
      </c>
      <c r="C17" s="3" t="s">
        <v>30</v>
      </c>
      <c r="D17" s="6">
        <v>49.44</v>
      </c>
      <c r="E17" s="6">
        <v>49.44</v>
      </c>
      <c r="F17" s="6">
        <v>19.1968</v>
      </c>
      <c r="G17" s="11">
        <f t="shared" si="0"/>
        <v>100</v>
      </c>
    </row>
    <row r="18" spans="1:7" x14ac:dyDescent="0.25">
      <c r="A18" s="3" t="s">
        <v>26</v>
      </c>
      <c r="B18" s="5">
        <v>17</v>
      </c>
      <c r="C18" s="3" t="s">
        <v>30</v>
      </c>
      <c r="D18" s="6">
        <v>54.4238</v>
      </c>
      <c r="E18" s="6">
        <v>42.038900000000005</v>
      </c>
      <c r="F18" s="6">
        <v>1.31</v>
      </c>
      <c r="G18" s="11">
        <f t="shared" si="0"/>
        <v>77.243595632793017</v>
      </c>
    </row>
    <row r="19" spans="1:7" x14ac:dyDescent="0.25">
      <c r="A19" s="3" t="s">
        <v>27</v>
      </c>
      <c r="B19" s="5">
        <v>18</v>
      </c>
      <c r="C19" s="3" t="s">
        <v>30</v>
      </c>
      <c r="D19" s="6">
        <v>72.955699999999993</v>
      </c>
      <c r="E19" s="6">
        <v>54.7517</v>
      </c>
      <c r="F19" s="6">
        <v>22.732900000000001</v>
      </c>
      <c r="G19" s="11">
        <f t="shared" si="0"/>
        <v>75.047871516550458</v>
      </c>
    </row>
    <row r="20" spans="1:7" x14ac:dyDescent="0.25">
      <c r="A20" s="3" t="s">
        <v>12</v>
      </c>
      <c r="B20" s="5">
        <v>19</v>
      </c>
      <c r="C20" s="3" t="s">
        <v>30</v>
      </c>
      <c r="D20" s="6">
        <v>169.3912</v>
      </c>
      <c r="E20" s="6">
        <v>202.44159999999999</v>
      </c>
      <c r="F20" s="6">
        <v>342.31199999999995</v>
      </c>
      <c r="G20" s="11">
        <f t="shared" si="0"/>
        <v>119.51128511988816</v>
      </c>
    </row>
    <row r="21" spans="1:7" x14ac:dyDescent="0.25">
      <c r="A21" s="3" t="s">
        <v>13</v>
      </c>
      <c r="B21" s="5">
        <v>20</v>
      </c>
      <c r="C21" s="3" t="s">
        <v>30</v>
      </c>
      <c r="D21" s="6">
        <v>15.938699999999999</v>
      </c>
      <c r="E21" s="6">
        <v>13.806099999999999</v>
      </c>
      <c r="F21" s="6">
        <v>12.706800000000001</v>
      </c>
      <c r="G21" s="11">
        <f t="shared" si="0"/>
        <v>86.619987828367428</v>
      </c>
    </row>
    <row r="22" spans="1:7" x14ac:dyDescent="0.25">
      <c r="A22" s="3" t="s">
        <v>14</v>
      </c>
      <c r="B22" s="5">
        <v>21</v>
      </c>
      <c r="C22" s="3" t="s">
        <v>30</v>
      </c>
      <c r="D22" s="6">
        <v>84.91879999999999</v>
      </c>
      <c r="E22" s="6">
        <v>84.423600000000008</v>
      </c>
      <c r="F22" s="6">
        <v>130.08440000000002</v>
      </c>
      <c r="G22" s="11">
        <f t="shared" si="0"/>
        <v>99.416854689420973</v>
      </c>
    </row>
    <row r="23" spans="1:7" x14ac:dyDescent="0.25">
      <c r="A23" s="3" t="s">
        <v>28</v>
      </c>
      <c r="B23" s="5">
        <v>22</v>
      </c>
      <c r="C23" s="3" t="s">
        <v>30</v>
      </c>
      <c r="D23" s="6">
        <v>21.34</v>
      </c>
      <c r="E23" s="6">
        <v>10.67</v>
      </c>
      <c r="F23" s="6">
        <v>7.3216000000000001</v>
      </c>
      <c r="G23" s="11">
        <f t="shared" si="0"/>
        <v>50</v>
      </c>
    </row>
    <row r="24" spans="1:7" x14ac:dyDescent="0.25">
      <c r="A24" s="3" t="s">
        <v>15</v>
      </c>
      <c r="B24" s="5">
        <v>23</v>
      </c>
      <c r="C24" s="3" t="s">
        <v>30</v>
      </c>
      <c r="D24" s="6">
        <v>130.94929999999999</v>
      </c>
      <c r="E24" s="6">
        <v>174.44529999999997</v>
      </c>
      <c r="F24" s="6">
        <v>323.40379999999999</v>
      </c>
      <c r="G24" s="11">
        <f t="shared" si="0"/>
        <v>133.21590875247136</v>
      </c>
    </row>
    <row r="25" spans="1:7" x14ac:dyDescent="0.25">
      <c r="A25" s="3" t="s">
        <v>36</v>
      </c>
      <c r="B25" s="5">
        <v>24</v>
      </c>
      <c r="C25" s="3" t="s">
        <v>30</v>
      </c>
      <c r="D25" s="6">
        <v>61.706600000000002</v>
      </c>
      <c r="E25" s="6">
        <v>30.853300000000001</v>
      </c>
      <c r="F25" s="6">
        <v>46.320100000000004</v>
      </c>
      <c r="G25" s="11">
        <f t="shared" si="0"/>
        <v>50</v>
      </c>
    </row>
    <row r="26" spans="1:7" x14ac:dyDescent="0.25">
      <c r="A26" s="3" t="s">
        <v>29</v>
      </c>
      <c r="B26" s="5">
        <v>25</v>
      </c>
      <c r="C26" s="3" t="s">
        <v>30</v>
      </c>
      <c r="D26" s="6">
        <v>89.58</v>
      </c>
      <c r="E26" s="6">
        <v>85.756299999999996</v>
      </c>
      <c r="F26" s="6">
        <v>48.315200000000004</v>
      </c>
      <c r="G26" s="11">
        <f t="shared" si="0"/>
        <v>95.73152489394954</v>
      </c>
    </row>
    <row r="27" spans="1:7" x14ac:dyDescent="0.25">
      <c r="A27" s="3" t="s">
        <v>16</v>
      </c>
      <c r="B27" s="5">
        <v>26</v>
      </c>
      <c r="C27" s="3" t="s">
        <v>30</v>
      </c>
      <c r="D27" s="6">
        <v>507.2022</v>
      </c>
      <c r="E27" s="6">
        <v>391.51800000000003</v>
      </c>
      <c r="F27" s="6">
        <v>601.68389999999999</v>
      </c>
      <c r="G27" s="11">
        <f t="shared" si="0"/>
        <v>77.191699878273397</v>
      </c>
    </row>
    <row r="28" spans="1:7" x14ac:dyDescent="0.25">
      <c r="A28" s="3" t="s">
        <v>17</v>
      </c>
      <c r="B28" s="5">
        <v>27</v>
      </c>
      <c r="C28" s="3" t="s">
        <v>30</v>
      </c>
      <c r="D28" s="6">
        <v>26.704499999999999</v>
      </c>
      <c r="E28" s="6">
        <v>38.535200000000003</v>
      </c>
      <c r="F28" s="6">
        <v>33.648000000000003</v>
      </c>
      <c r="G28" s="11">
        <f t="shared" si="0"/>
        <v>144.30227115280198</v>
      </c>
    </row>
    <row r="29" spans="1:7" x14ac:dyDescent="0.25">
      <c r="A29" s="3" t="s">
        <v>18</v>
      </c>
      <c r="B29" s="5">
        <v>28</v>
      </c>
      <c r="C29" s="3" t="s">
        <v>30</v>
      </c>
      <c r="D29" s="6">
        <v>188.2448</v>
      </c>
      <c r="E29" s="6">
        <v>209.78270000000001</v>
      </c>
      <c r="F29" s="6">
        <v>344.98930000000001</v>
      </c>
      <c r="G29" s="11">
        <f t="shared" si="0"/>
        <v>111.44143158270508</v>
      </c>
    </row>
    <row r="30" spans="1:7" x14ac:dyDescent="0.25">
      <c r="A30" s="3" t="s">
        <v>37</v>
      </c>
      <c r="B30" s="5">
        <v>29</v>
      </c>
      <c r="C30" s="3" t="s">
        <v>30</v>
      </c>
      <c r="D30" s="6">
        <v>1</v>
      </c>
      <c r="E30" s="6">
        <v>1.5</v>
      </c>
      <c r="F30" s="6">
        <v>0</v>
      </c>
      <c r="G30" s="11">
        <f t="shared" si="0"/>
        <v>150</v>
      </c>
    </row>
    <row r="31" spans="1:7" x14ac:dyDescent="0.25">
      <c r="A31" s="4" t="s">
        <v>38</v>
      </c>
      <c r="B31" s="7">
        <v>30</v>
      </c>
      <c r="C31" s="3" t="s">
        <v>30</v>
      </c>
      <c r="D31" s="6" t="s">
        <v>31</v>
      </c>
      <c r="E31" s="6" t="s">
        <v>31</v>
      </c>
      <c r="F31" s="6" t="s">
        <v>31</v>
      </c>
      <c r="G31" s="11" t="s">
        <v>31</v>
      </c>
    </row>
    <row r="32" spans="1:7" x14ac:dyDescent="0.25">
      <c r="A32" s="3" t="s">
        <v>39</v>
      </c>
      <c r="B32" s="5">
        <v>31</v>
      </c>
      <c r="C32" s="3" t="s">
        <v>30</v>
      </c>
      <c r="D32" s="6">
        <v>1</v>
      </c>
      <c r="E32" s="6">
        <v>0.5</v>
      </c>
      <c r="F32" s="6">
        <v>0</v>
      </c>
      <c r="G32" s="11">
        <f t="shared" si="0"/>
        <v>50</v>
      </c>
    </row>
    <row r="33" spans="1:7" x14ac:dyDescent="0.25">
      <c r="A33" s="3" t="s">
        <v>19</v>
      </c>
      <c r="B33" s="5">
        <v>32</v>
      </c>
      <c r="C33" s="3" t="s">
        <v>30</v>
      </c>
      <c r="D33" s="6">
        <v>1</v>
      </c>
      <c r="E33" s="6">
        <v>0</v>
      </c>
      <c r="F33" s="6">
        <v>0</v>
      </c>
      <c r="G33" s="11">
        <f t="shared" si="0"/>
        <v>0</v>
      </c>
    </row>
    <row r="34" spans="1:7" x14ac:dyDescent="0.25">
      <c r="A34" s="4" t="s">
        <v>40</v>
      </c>
      <c r="B34" s="7">
        <v>33</v>
      </c>
      <c r="C34" s="3" t="s">
        <v>30</v>
      </c>
      <c r="D34" s="6" t="s">
        <v>31</v>
      </c>
      <c r="E34" s="6" t="s">
        <v>31</v>
      </c>
      <c r="F34" s="6" t="s">
        <v>31</v>
      </c>
      <c r="G34" s="11" t="s">
        <v>31</v>
      </c>
    </row>
    <row r="35" spans="1:7" x14ac:dyDescent="0.25">
      <c r="A35" s="3" t="s">
        <v>6</v>
      </c>
      <c r="B35" s="5">
        <v>34</v>
      </c>
      <c r="C35" s="3" t="s">
        <v>30</v>
      </c>
      <c r="D35" s="6">
        <v>17.094000000000001</v>
      </c>
      <c r="E35" s="6">
        <v>58.546999999999997</v>
      </c>
      <c r="F35" s="6">
        <v>78.733100000000007</v>
      </c>
      <c r="G35" s="11">
        <f t="shared" si="0"/>
        <v>342.50029250029246</v>
      </c>
    </row>
    <row r="36" spans="1:7" x14ac:dyDescent="0.25">
      <c r="A36" s="3" t="s">
        <v>21</v>
      </c>
      <c r="B36" s="5">
        <v>35</v>
      </c>
      <c r="C36" s="3" t="s">
        <v>30</v>
      </c>
      <c r="D36" s="6" t="s">
        <v>31</v>
      </c>
      <c r="E36" s="6" t="s">
        <v>31</v>
      </c>
      <c r="F36" s="6" t="s">
        <v>31</v>
      </c>
      <c r="G36" s="11" t="s">
        <v>31</v>
      </c>
    </row>
    <row r="37" spans="1:7" s="1" customFormat="1" x14ac:dyDescent="0.25">
      <c r="A37" s="3" t="s">
        <v>20</v>
      </c>
      <c r="B37" s="5">
        <v>36</v>
      </c>
      <c r="C37" s="3" t="s">
        <v>30</v>
      </c>
      <c r="D37" s="6">
        <v>1</v>
      </c>
      <c r="E37" s="6">
        <v>0.5</v>
      </c>
      <c r="F37" s="6">
        <v>0</v>
      </c>
      <c r="G37" s="11">
        <f t="shared" si="0"/>
        <v>50</v>
      </c>
    </row>
    <row r="38" spans="1:7" x14ac:dyDescent="0.25">
      <c r="A38" s="3" t="s">
        <v>41</v>
      </c>
      <c r="B38" s="5">
        <v>37</v>
      </c>
      <c r="C38" s="3" t="s">
        <v>30</v>
      </c>
      <c r="D38" s="6">
        <v>4</v>
      </c>
      <c r="E38" s="6">
        <v>3.0669999999999997</v>
      </c>
      <c r="F38" s="6">
        <v>0</v>
      </c>
      <c r="G38" s="11">
        <f t="shared" si="0"/>
        <v>76.674999999999997</v>
      </c>
    </row>
    <row r="39" spans="1:7" x14ac:dyDescent="0.25">
      <c r="A39" s="3" t="s">
        <v>0</v>
      </c>
      <c r="B39" s="5">
        <v>1</v>
      </c>
      <c r="C39" s="3" t="s">
        <v>42</v>
      </c>
      <c r="D39" s="6">
        <v>119.2413</v>
      </c>
      <c r="E39" s="6">
        <v>166.52509999999998</v>
      </c>
      <c r="F39" s="6">
        <v>70.242400000000004</v>
      </c>
      <c r="G39" s="11">
        <f t="shared" si="0"/>
        <v>139.65387831229614</v>
      </c>
    </row>
    <row r="40" spans="1:7" x14ac:dyDescent="0.25">
      <c r="A40" s="3" t="s">
        <v>22</v>
      </c>
      <c r="B40" s="5">
        <v>2</v>
      </c>
      <c r="C40" s="3" t="s">
        <v>42</v>
      </c>
      <c r="D40" s="6">
        <v>55.9711</v>
      </c>
      <c r="E40" s="6">
        <v>51.811199999999999</v>
      </c>
      <c r="F40" s="6">
        <v>32.319899999999997</v>
      </c>
      <c r="G40" s="11">
        <f t="shared" si="0"/>
        <v>92.567771582120059</v>
      </c>
    </row>
    <row r="41" spans="1:7" x14ac:dyDescent="0.25">
      <c r="A41" s="3" t="s">
        <v>23</v>
      </c>
      <c r="B41" s="5">
        <v>3</v>
      </c>
      <c r="C41" s="3" t="s">
        <v>42</v>
      </c>
      <c r="D41" s="6">
        <v>207.81779999999998</v>
      </c>
      <c r="E41" s="6">
        <v>240.15560000000002</v>
      </c>
      <c r="F41" s="6">
        <v>245.66819999999998</v>
      </c>
      <c r="G41" s="11">
        <f t="shared" si="0"/>
        <v>115.56064976147378</v>
      </c>
    </row>
    <row r="42" spans="1:7" x14ac:dyDescent="0.25">
      <c r="A42" s="3" t="s">
        <v>1</v>
      </c>
      <c r="B42" s="5">
        <v>4</v>
      </c>
      <c r="C42" s="3" t="s">
        <v>42</v>
      </c>
      <c r="D42" s="6">
        <v>486.2799</v>
      </c>
      <c r="E42" s="6">
        <v>486.27969999999999</v>
      </c>
      <c r="F42" s="6">
        <v>630.2663</v>
      </c>
      <c r="G42" s="11">
        <f t="shared" si="0"/>
        <v>99.99995887142363</v>
      </c>
    </row>
    <row r="43" spans="1:7" x14ac:dyDescent="0.25">
      <c r="A43" s="3" t="s">
        <v>35</v>
      </c>
      <c r="B43" s="5">
        <v>5</v>
      </c>
      <c r="C43" s="3" t="s">
        <v>42</v>
      </c>
      <c r="D43" s="6">
        <v>108.00579999999999</v>
      </c>
      <c r="E43" s="6">
        <v>107.63969999999999</v>
      </c>
      <c r="F43" s="6">
        <v>201.99770000000001</v>
      </c>
      <c r="G43" s="11">
        <f t="shared" si="0"/>
        <v>99.661036722101954</v>
      </c>
    </row>
    <row r="44" spans="1:7" x14ac:dyDescent="0.25">
      <c r="A44" s="3" t="s">
        <v>2</v>
      </c>
      <c r="B44" s="5">
        <v>6</v>
      </c>
      <c r="C44" s="3" t="s">
        <v>42</v>
      </c>
      <c r="D44" s="6">
        <v>4</v>
      </c>
      <c r="E44" s="6">
        <v>2</v>
      </c>
      <c r="F44" s="6">
        <v>2.1349</v>
      </c>
      <c r="G44" s="11">
        <f t="shared" si="0"/>
        <v>50</v>
      </c>
    </row>
    <row r="45" spans="1:7" x14ac:dyDescent="0.25">
      <c r="A45" s="3" t="s">
        <v>3</v>
      </c>
      <c r="B45" s="5">
        <v>7</v>
      </c>
      <c r="C45" s="3" t="s">
        <v>42</v>
      </c>
      <c r="D45" s="6">
        <v>76.945099999999996</v>
      </c>
      <c r="E45" s="6">
        <v>76.945099999999996</v>
      </c>
      <c r="F45" s="6">
        <v>95.993499999999997</v>
      </c>
      <c r="G45" s="11">
        <f t="shared" si="0"/>
        <v>100</v>
      </c>
    </row>
    <row r="46" spans="1:7" x14ac:dyDescent="0.25">
      <c r="A46" s="3" t="s">
        <v>4</v>
      </c>
      <c r="B46" s="5">
        <v>8</v>
      </c>
      <c r="C46" s="3" t="s">
        <v>42</v>
      </c>
      <c r="D46" s="6">
        <v>45.2682</v>
      </c>
      <c r="E46" s="6">
        <v>39.979700000000001</v>
      </c>
      <c r="F46" s="6">
        <v>63.378599999999999</v>
      </c>
      <c r="G46" s="11">
        <f t="shared" si="0"/>
        <v>88.317406037792537</v>
      </c>
    </row>
    <row r="47" spans="1:7" x14ac:dyDescent="0.25">
      <c r="A47" s="3" t="s">
        <v>5</v>
      </c>
      <c r="B47" s="5">
        <v>9</v>
      </c>
      <c r="C47" s="3" t="s">
        <v>42</v>
      </c>
      <c r="D47" s="6">
        <v>19.0641</v>
      </c>
      <c r="E47" s="6">
        <v>14.5479</v>
      </c>
      <c r="F47" s="6">
        <v>11.869400000000001</v>
      </c>
      <c r="G47" s="11">
        <f t="shared" si="0"/>
        <v>76.310447385399783</v>
      </c>
    </row>
    <row r="48" spans="1:7" x14ac:dyDescent="0.25">
      <c r="A48" s="3" t="s">
        <v>7</v>
      </c>
      <c r="B48" s="5">
        <v>10</v>
      </c>
      <c r="C48" s="3" t="s">
        <v>42</v>
      </c>
      <c r="D48" s="6">
        <v>183.3562</v>
      </c>
      <c r="E48" s="6">
        <v>248.28749999999999</v>
      </c>
      <c r="F48" s="6">
        <v>274.27760000000001</v>
      </c>
      <c r="G48" s="11">
        <f t="shared" si="0"/>
        <v>135.41265580329437</v>
      </c>
    </row>
    <row r="49" spans="1:7" x14ac:dyDescent="0.25">
      <c r="A49" s="3" t="s">
        <v>8</v>
      </c>
      <c r="B49" s="5">
        <v>11</v>
      </c>
      <c r="C49" s="3" t="s">
        <v>42</v>
      </c>
      <c r="D49" s="6">
        <v>154.3613</v>
      </c>
      <c r="E49" s="6">
        <v>95.715000000000003</v>
      </c>
      <c r="F49" s="6">
        <v>188.89230000000001</v>
      </c>
      <c r="G49" s="11">
        <f t="shared" si="0"/>
        <v>62.00712225149698</v>
      </c>
    </row>
    <row r="50" spans="1:7" x14ac:dyDescent="0.25">
      <c r="A50" s="3" t="s">
        <v>9</v>
      </c>
      <c r="B50" s="5">
        <v>12</v>
      </c>
      <c r="C50" s="3" t="s">
        <v>42</v>
      </c>
      <c r="D50" s="6">
        <v>69.261499999999998</v>
      </c>
      <c r="E50" s="6">
        <v>34.630800000000001</v>
      </c>
      <c r="F50" s="6">
        <v>55.6297</v>
      </c>
      <c r="G50" s="11">
        <f t="shared" si="0"/>
        <v>50.000072190177804</v>
      </c>
    </row>
    <row r="51" spans="1:7" x14ac:dyDescent="0.25">
      <c r="A51" s="3" t="s">
        <v>10</v>
      </c>
      <c r="B51" s="5">
        <v>13</v>
      </c>
      <c r="C51" s="3" t="s">
        <v>42</v>
      </c>
      <c r="D51" s="6">
        <v>232.37889999999999</v>
      </c>
      <c r="E51" s="6">
        <v>232.37889999999999</v>
      </c>
      <c r="F51" s="6">
        <v>264.50729999999999</v>
      </c>
      <c r="G51" s="11">
        <f t="shared" si="0"/>
        <v>100</v>
      </c>
    </row>
    <row r="52" spans="1:7" x14ac:dyDescent="0.25">
      <c r="A52" s="3" t="s">
        <v>11</v>
      </c>
      <c r="B52" s="5">
        <v>14</v>
      </c>
      <c r="C52" s="3" t="s">
        <v>42</v>
      </c>
      <c r="D52" s="6">
        <v>305.13459999999998</v>
      </c>
      <c r="E52" s="6">
        <v>305.13459999999998</v>
      </c>
      <c r="F52" s="6">
        <v>471.0145</v>
      </c>
      <c r="G52" s="11">
        <f t="shared" si="0"/>
        <v>100</v>
      </c>
    </row>
    <row r="53" spans="1:7" x14ac:dyDescent="0.25">
      <c r="A53" s="3" t="s">
        <v>24</v>
      </c>
      <c r="B53" s="5">
        <v>15</v>
      </c>
      <c r="C53" s="3" t="s">
        <v>42</v>
      </c>
      <c r="D53" s="6">
        <v>54.472499999999997</v>
      </c>
      <c r="E53" s="6">
        <v>27.2363</v>
      </c>
      <c r="F53" s="6">
        <v>14.1898</v>
      </c>
      <c r="G53" s="11">
        <f t="shared" si="0"/>
        <v>50.000091789435039</v>
      </c>
    </row>
    <row r="54" spans="1:7" x14ac:dyDescent="0.25">
      <c r="A54" s="3" t="s">
        <v>25</v>
      </c>
      <c r="B54" s="5">
        <v>16</v>
      </c>
      <c r="C54" s="3" t="s">
        <v>42</v>
      </c>
      <c r="D54" s="6">
        <v>87.101699999999994</v>
      </c>
      <c r="E54" s="6">
        <v>62.953999999999994</v>
      </c>
      <c r="F54" s="6">
        <v>73.467600000000004</v>
      </c>
      <c r="G54" s="11">
        <f t="shared" si="0"/>
        <v>72.27643088481625</v>
      </c>
    </row>
    <row r="55" spans="1:7" x14ac:dyDescent="0.25">
      <c r="A55" s="3" t="s">
        <v>26</v>
      </c>
      <c r="B55" s="5">
        <v>17</v>
      </c>
      <c r="C55" s="3" t="s">
        <v>42</v>
      </c>
      <c r="D55" s="6">
        <v>95.882000000000005</v>
      </c>
      <c r="E55" s="6">
        <v>73.434700000000007</v>
      </c>
      <c r="F55" s="6">
        <v>50.95</v>
      </c>
      <c r="G55" s="11">
        <f t="shared" si="0"/>
        <v>76.588619344611089</v>
      </c>
    </row>
    <row r="56" spans="1:7" x14ac:dyDescent="0.25">
      <c r="A56" s="3" t="s">
        <v>27</v>
      </c>
      <c r="B56" s="5">
        <v>18</v>
      </c>
      <c r="C56" s="3" t="s">
        <v>42</v>
      </c>
      <c r="D56" s="6">
        <v>128.5308</v>
      </c>
      <c r="E56" s="6">
        <v>97.361100000000008</v>
      </c>
      <c r="F56" s="6">
        <v>68.625299999999996</v>
      </c>
      <c r="G56" s="11">
        <f t="shared" si="0"/>
        <v>75.749236758815798</v>
      </c>
    </row>
    <row r="57" spans="1:7" x14ac:dyDescent="0.25">
      <c r="A57" s="3" t="s">
        <v>12</v>
      </c>
      <c r="B57" s="5">
        <v>19</v>
      </c>
      <c r="C57" s="3" t="s">
        <v>42</v>
      </c>
      <c r="D57" s="6">
        <v>233.80720000000002</v>
      </c>
      <c r="E57" s="6">
        <v>306.86990000000003</v>
      </c>
      <c r="F57" s="6">
        <v>489.16059999999999</v>
      </c>
      <c r="G57" s="11">
        <f t="shared" si="0"/>
        <v>131.24912320920828</v>
      </c>
    </row>
    <row r="58" spans="1:7" x14ac:dyDescent="0.25">
      <c r="A58" s="3" t="s">
        <v>13</v>
      </c>
      <c r="B58" s="5">
        <v>20</v>
      </c>
      <c r="C58" s="3" t="s">
        <v>42</v>
      </c>
      <c r="D58" s="6">
        <v>21.9998</v>
      </c>
      <c r="E58" s="6">
        <v>10.9999</v>
      </c>
      <c r="F58" s="6">
        <v>26.760100000000001</v>
      </c>
      <c r="G58" s="11">
        <f t="shared" si="0"/>
        <v>50</v>
      </c>
    </row>
    <row r="59" spans="1:7" x14ac:dyDescent="0.25">
      <c r="A59" s="3" t="s">
        <v>14</v>
      </c>
      <c r="B59" s="5">
        <v>21</v>
      </c>
      <c r="C59" s="3" t="s">
        <v>42</v>
      </c>
      <c r="D59" s="6">
        <v>117.21170000000001</v>
      </c>
      <c r="E59" s="6">
        <v>85.8733</v>
      </c>
      <c r="F59" s="6">
        <v>152.7302</v>
      </c>
      <c r="G59" s="11">
        <f t="shared" si="0"/>
        <v>73.263419948691123</v>
      </c>
    </row>
    <row r="60" spans="1:7" x14ac:dyDescent="0.25">
      <c r="A60" s="3" t="s">
        <v>28</v>
      </c>
      <c r="B60" s="5">
        <v>22</v>
      </c>
      <c r="C60" s="3" t="s">
        <v>42</v>
      </c>
      <c r="D60" s="6">
        <v>29.480599999999999</v>
      </c>
      <c r="E60" s="6">
        <v>10.923399999999999</v>
      </c>
      <c r="F60" s="6">
        <v>7.3661000000000003</v>
      </c>
      <c r="G60" s="11">
        <f t="shared" si="0"/>
        <v>37.052841529683924</v>
      </c>
    </row>
    <row r="61" spans="1:7" x14ac:dyDescent="0.25">
      <c r="A61" s="3" t="s">
        <v>15</v>
      </c>
      <c r="B61" s="5">
        <v>23</v>
      </c>
      <c r="C61" s="3" t="s">
        <v>42</v>
      </c>
      <c r="D61" s="6">
        <v>180.74669999999998</v>
      </c>
      <c r="E61" s="6">
        <v>232.6001</v>
      </c>
      <c r="F61" s="6">
        <v>271.90730000000002</v>
      </c>
      <c r="G61" s="11">
        <f t="shared" si="0"/>
        <v>128.68843525220657</v>
      </c>
    </row>
    <row r="62" spans="1:7" x14ac:dyDescent="0.25">
      <c r="A62" s="3" t="s">
        <v>36</v>
      </c>
      <c r="B62" s="5">
        <v>24</v>
      </c>
      <c r="C62" s="3" t="s">
        <v>42</v>
      </c>
      <c r="D62" s="6">
        <v>85.172399999999996</v>
      </c>
      <c r="E62" s="6">
        <v>65.251899999999992</v>
      </c>
      <c r="F62" s="6">
        <v>86.937099999999987</v>
      </c>
      <c r="G62" s="11">
        <f t="shared" si="0"/>
        <v>76.611554916850992</v>
      </c>
    </row>
    <row r="63" spans="1:7" x14ac:dyDescent="0.25">
      <c r="A63" s="3" t="s">
        <v>29</v>
      </c>
      <c r="B63" s="5">
        <v>25</v>
      </c>
      <c r="C63" s="3" t="s">
        <v>42</v>
      </c>
      <c r="D63" s="6">
        <v>157.0514</v>
      </c>
      <c r="E63" s="6">
        <v>104.3488</v>
      </c>
      <c r="F63" s="6">
        <v>65.314799999999991</v>
      </c>
      <c r="G63" s="11">
        <f t="shared" si="0"/>
        <v>66.442451324852883</v>
      </c>
    </row>
    <row r="64" spans="1:7" x14ac:dyDescent="0.25">
      <c r="A64" s="3" t="s">
        <v>16</v>
      </c>
      <c r="B64" s="5">
        <v>26</v>
      </c>
      <c r="C64" s="3" t="s">
        <v>42</v>
      </c>
      <c r="D64" s="6">
        <v>700.08070000000009</v>
      </c>
      <c r="E64" s="6">
        <v>511.15109999999999</v>
      </c>
      <c r="F64" s="6">
        <v>917.42219999999998</v>
      </c>
      <c r="G64" s="11">
        <f t="shared" si="0"/>
        <v>73.013168339021476</v>
      </c>
    </row>
    <row r="65" spans="1:7" x14ac:dyDescent="0.25">
      <c r="A65" s="3" t="s">
        <v>17</v>
      </c>
      <c r="B65" s="5">
        <v>27</v>
      </c>
      <c r="C65" s="3" t="s">
        <v>42</v>
      </c>
      <c r="D65" s="6">
        <v>36.859699999999997</v>
      </c>
      <c r="E65" s="6">
        <v>46.433199999999999</v>
      </c>
      <c r="F65" s="6">
        <v>53.544799999999995</v>
      </c>
      <c r="G65" s="11">
        <f t="shared" si="0"/>
        <v>125.9728104135411</v>
      </c>
    </row>
    <row r="66" spans="1:7" x14ac:dyDescent="0.25">
      <c r="A66" s="3" t="s">
        <v>18</v>
      </c>
      <c r="B66" s="5">
        <v>28</v>
      </c>
      <c r="C66" s="3" t="s">
        <v>42</v>
      </c>
      <c r="D66" s="6">
        <v>259.83029999999997</v>
      </c>
      <c r="E66" s="6">
        <v>319.11650000000003</v>
      </c>
      <c r="F66" s="6">
        <v>450.90870000000001</v>
      </c>
      <c r="G66" s="11">
        <f t="shared" si="0"/>
        <v>122.81727727674566</v>
      </c>
    </row>
    <row r="67" spans="1:7" x14ac:dyDescent="0.25">
      <c r="A67" s="3" t="s">
        <v>37</v>
      </c>
      <c r="B67" s="5">
        <v>29</v>
      </c>
      <c r="C67" s="3" t="s">
        <v>42</v>
      </c>
      <c r="D67" s="6">
        <v>2</v>
      </c>
      <c r="E67" s="6">
        <v>2</v>
      </c>
      <c r="F67" s="6">
        <v>1.0402</v>
      </c>
      <c r="G67" s="11">
        <f t="shared" ref="G67:G112" si="1">E67/D67*100</f>
        <v>100</v>
      </c>
    </row>
    <row r="68" spans="1:7" x14ac:dyDescent="0.25">
      <c r="A68" s="4" t="s">
        <v>38</v>
      </c>
      <c r="B68" s="7">
        <v>30</v>
      </c>
      <c r="C68" s="3" t="s">
        <v>42</v>
      </c>
      <c r="D68" s="6" t="s">
        <v>31</v>
      </c>
      <c r="E68" s="6" t="s">
        <v>31</v>
      </c>
      <c r="F68" s="6" t="s">
        <v>31</v>
      </c>
      <c r="G68" s="11" t="s">
        <v>31</v>
      </c>
    </row>
    <row r="69" spans="1:7" x14ac:dyDescent="0.25">
      <c r="A69" s="3" t="s">
        <v>39</v>
      </c>
      <c r="B69" s="5">
        <v>31</v>
      </c>
      <c r="C69" s="3" t="s">
        <v>42</v>
      </c>
      <c r="D69" s="6">
        <v>2</v>
      </c>
      <c r="E69" s="6">
        <v>0</v>
      </c>
      <c r="F69" s="6">
        <v>9.35E-2</v>
      </c>
      <c r="G69" s="11">
        <f t="shared" si="1"/>
        <v>0</v>
      </c>
    </row>
    <row r="70" spans="1:7" x14ac:dyDescent="0.25">
      <c r="A70" s="3" t="s">
        <v>19</v>
      </c>
      <c r="B70" s="5">
        <v>32</v>
      </c>
      <c r="C70" s="3" t="s">
        <v>42</v>
      </c>
      <c r="D70" s="6">
        <v>2</v>
      </c>
      <c r="E70" s="6">
        <v>1</v>
      </c>
      <c r="F70" s="6">
        <v>0.1075</v>
      </c>
      <c r="G70" s="11">
        <f t="shared" si="1"/>
        <v>50</v>
      </c>
    </row>
    <row r="71" spans="1:7" x14ac:dyDescent="0.25">
      <c r="A71" s="4" t="s">
        <v>40</v>
      </c>
      <c r="B71" s="7">
        <v>33</v>
      </c>
      <c r="C71" s="3" t="s">
        <v>42</v>
      </c>
      <c r="D71" s="6" t="s">
        <v>31</v>
      </c>
      <c r="E71" s="6" t="s">
        <v>31</v>
      </c>
      <c r="F71" s="6" t="s">
        <v>31</v>
      </c>
      <c r="G71" s="11" t="s">
        <v>31</v>
      </c>
    </row>
    <row r="72" spans="1:7" x14ac:dyDescent="0.25">
      <c r="A72" s="3" t="s">
        <v>6</v>
      </c>
      <c r="B72" s="5">
        <v>34</v>
      </c>
      <c r="C72" s="3" t="s">
        <v>42</v>
      </c>
      <c r="D72" s="6">
        <v>23.5946</v>
      </c>
      <c r="E72" s="6">
        <v>22.9909</v>
      </c>
      <c r="F72" s="6">
        <v>32.761800000000001</v>
      </c>
      <c r="G72" s="11">
        <f t="shared" si="1"/>
        <v>97.441363701863978</v>
      </c>
    </row>
    <row r="73" spans="1:7" x14ac:dyDescent="0.25">
      <c r="A73" s="3" t="s">
        <v>21</v>
      </c>
      <c r="B73" s="5">
        <v>35</v>
      </c>
      <c r="C73" s="3" t="s">
        <v>42</v>
      </c>
      <c r="D73" s="6" t="s">
        <v>31</v>
      </c>
      <c r="E73" s="6" t="s">
        <v>31</v>
      </c>
      <c r="F73" s="6" t="s">
        <v>31</v>
      </c>
      <c r="G73" s="11" t="s">
        <v>31</v>
      </c>
    </row>
    <row r="74" spans="1:7" x14ac:dyDescent="0.25">
      <c r="A74" s="3" t="s">
        <v>20</v>
      </c>
      <c r="B74" s="5">
        <v>36</v>
      </c>
      <c r="C74" s="3" t="s">
        <v>42</v>
      </c>
      <c r="D74" s="6">
        <v>2</v>
      </c>
      <c r="E74" s="6">
        <v>0</v>
      </c>
      <c r="F74" s="6">
        <v>0</v>
      </c>
      <c r="G74" s="11">
        <f t="shared" si="1"/>
        <v>0</v>
      </c>
    </row>
    <row r="75" spans="1:7" x14ac:dyDescent="0.25">
      <c r="A75" s="3" t="s">
        <v>41</v>
      </c>
      <c r="B75" s="5">
        <v>37</v>
      </c>
      <c r="C75" s="3" t="s">
        <v>42</v>
      </c>
      <c r="D75" s="6">
        <v>6</v>
      </c>
      <c r="E75" s="6">
        <v>5.5812999999999997</v>
      </c>
      <c r="F75" s="6">
        <v>4.5194000000000001</v>
      </c>
      <c r="G75" s="11">
        <f t="shared" si="1"/>
        <v>93.021666666666661</v>
      </c>
    </row>
    <row r="76" spans="1:7" x14ac:dyDescent="0.25">
      <c r="A76" s="3" t="s">
        <v>0</v>
      </c>
      <c r="B76" s="5">
        <v>1</v>
      </c>
      <c r="C76" s="3" t="s">
        <v>43</v>
      </c>
      <c r="D76" s="6">
        <v>134.47790000000001</v>
      </c>
      <c r="E76" s="6">
        <v>201.71689999999998</v>
      </c>
      <c r="F76" s="6">
        <v>425.24050000000005</v>
      </c>
      <c r="G76" s="11">
        <f t="shared" si="1"/>
        <v>150.00003718083045</v>
      </c>
    </row>
    <row r="77" spans="1:7" x14ac:dyDescent="0.25">
      <c r="A77" s="3" t="s">
        <v>22</v>
      </c>
      <c r="B77" s="5">
        <v>2</v>
      </c>
      <c r="C77" s="3" t="s">
        <v>43</v>
      </c>
      <c r="D77" s="6">
        <v>76.019499999999994</v>
      </c>
      <c r="E77" s="6">
        <v>52.183900000000001</v>
      </c>
      <c r="F77" s="6">
        <v>48.295000000000002</v>
      </c>
      <c r="G77" s="11">
        <f t="shared" si="1"/>
        <v>68.645413347891008</v>
      </c>
    </row>
    <row r="78" spans="1:7" x14ac:dyDescent="0.25">
      <c r="A78" s="3" t="s">
        <v>23</v>
      </c>
      <c r="B78" s="5">
        <v>3</v>
      </c>
      <c r="C78" s="3" t="s">
        <v>43</v>
      </c>
      <c r="D78" s="6">
        <v>216.87669999999997</v>
      </c>
      <c r="E78" s="6">
        <v>260.04660000000001</v>
      </c>
      <c r="F78" s="6">
        <v>266.34030000000001</v>
      </c>
      <c r="G78" s="11">
        <f t="shared" si="1"/>
        <v>119.90527336500418</v>
      </c>
    </row>
    <row r="79" spans="1:7" x14ac:dyDescent="0.25">
      <c r="A79" s="3" t="s">
        <v>1</v>
      </c>
      <c r="B79" s="5">
        <v>4</v>
      </c>
      <c r="C79" s="3" t="s">
        <v>43</v>
      </c>
      <c r="D79" s="6">
        <v>548.41650000000004</v>
      </c>
      <c r="E79" s="6">
        <v>808.63179999999988</v>
      </c>
      <c r="F79" s="6">
        <v>962.83460000000002</v>
      </c>
      <c r="G79" s="11">
        <f t="shared" si="1"/>
        <v>147.44848121819817</v>
      </c>
    </row>
    <row r="80" spans="1:7" x14ac:dyDescent="0.25">
      <c r="A80" s="3" t="s">
        <v>35</v>
      </c>
      <c r="B80" s="5">
        <v>5</v>
      </c>
      <c r="C80" s="3" t="s">
        <v>43</v>
      </c>
      <c r="D80" s="6">
        <v>121.80670000000001</v>
      </c>
      <c r="E80" s="6">
        <v>121.80670000000001</v>
      </c>
      <c r="F80" s="6">
        <v>171.88200000000001</v>
      </c>
      <c r="G80" s="11">
        <f t="shared" si="1"/>
        <v>100</v>
      </c>
    </row>
    <row r="81" spans="1:7" x14ac:dyDescent="0.25">
      <c r="A81" s="3" t="s">
        <v>2</v>
      </c>
      <c r="B81" s="5">
        <v>6</v>
      </c>
      <c r="C81" s="3" t="s">
        <v>43</v>
      </c>
      <c r="D81" s="6">
        <v>4</v>
      </c>
      <c r="E81" s="6">
        <v>4</v>
      </c>
      <c r="F81" s="6">
        <v>5.7896000000000001</v>
      </c>
      <c r="G81" s="11">
        <f t="shared" si="1"/>
        <v>100</v>
      </c>
    </row>
    <row r="82" spans="1:7" x14ac:dyDescent="0.25">
      <c r="A82" s="3" t="s">
        <v>3</v>
      </c>
      <c r="B82" s="5">
        <v>7</v>
      </c>
      <c r="C82" s="3" t="s">
        <v>43</v>
      </c>
      <c r="D82" s="6">
        <v>86.77709999999999</v>
      </c>
      <c r="E82" s="6">
        <v>127.9516</v>
      </c>
      <c r="F82" s="6">
        <v>153.95259999999999</v>
      </c>
      <c r="G82" s="11">
        <f t="shared" si="1"/>
        <v>147.44857802346473</v>
      </c>
    </row>
    <row r="83" spans="1:7" x14ac:dyDescent="0.25">
      <c r="A83" s="3" t="s">
        <v>4</v>
      </c>
      <c r="B83" s="5">
        <v>8</v>
      </c>
      <c r="C83" s="3" t="s">
        <v>43</v>
      </c>
      <c r="D83" s="6">
        <v>51.052600000000005</v>
      </c>
      <c r="E83" s="6">
        <v>51.052600000000005</v>
      </c>
      <c r="F83" s="6">
        <v>59.600500000000004</v>
      </c>
      <c r="G83" s="11">
        <f t="shared" si="1"/>
        <v>100</v>
      </c>
    </row>
    <row r="84" spans="1:7" x14ac:dyDescent="0.25">
      <c r="A84" s="3" t="s">
        <v>5</v>
      </c>
      <c r="B84" s="5">
        <v>9</v>
      </c>
      <c r="C84" s="3" t="s">
        <v>43</v>
      </c>
      <c r="D84" s="6">
        <v>21.500100000000003</v>
      </c>
      <c r="E84" s="6">
        <v>16.1251</v>
      </c>
      <c r="F84" s="6">
        <v>17.434899999999999</v>
      </c>
      <c r="G84" s="11">
        <f t="shared" si="1"/>
        <v>75.000116278528921</v>
      </c>
    </row>
    <row r="85" spans="1:7" x14ac:dyDescent="0.25">
      <c r="A85" s="3" t="s">
        <v>7</v>
      </c>
      <c r="B85" s="5">
        <v>10</v>
      </c>
      <c r="C85" s="3" t="s">
        <v>43</v>
      </c>
      <c r="D85" s="6">
        <v>206.78529999999998</v>
      </c>
      <c r="E85" s="6">
        <v>258.08529999999996</v>
      </c>
      <c r="F85" s="6">
        <v>452.15930000000003</v>
      </c>
      <c r="G85" s="11">
        <f t="shared" si="1"/>
        <v>124.80833985781388</v>
      </c>
    </row>
    <row r="86" spans="1:7" x14ac:dyDescent="0.25">
      <c r="A86" s="3" t="s">
        <v>8</v>
      </c>
      <c r="B86" s="5">
        <v>11</v>
      </c>
      <c r="C86" s="3" t="s">
        <v>43</v>
      </c>
      <c r="D86" s="6">
        <v>174.0855</v>
      </c>
      <c r="E86" s="6">
        <v>256.64589999999998</v>
      </c>
      <c r="F86" s="6">
        <v>304.29000000000002</v>
      </c>
      <c r="G86" s="11">
        <f t="shared" si="1"/>
        <v>147.42520198408252</v>
      </c>
    </row>
    <row r="87" spans="1:7" x14ac:dyDescent="0.25">
      <c r="A87" s="3" t="s">
        <v>9</v>
      </c>
      <c r="B87" s="5">
        <v>12</v>
      </c>
      <c r="C87" s="3" t="s">
        <v>43</v>
      </c>
      <c r="D87" s="6">
        <v>78.111599999999996</v>
      </c>
      <c r="E87" s="6">
        <v>78.111599999999996</v>
      </c>
      <c r="F87" s="6">
        <v>131.58000000000001</v>
      </c>
      <c r="G87" s="11">
        <f t="shared" si="1"/>
        <v>100</v>
      </c>
    </row>
    <row r="88" spans="1:7" x14ac:dyDescent="0.25">
      <c r="A88" s="3" t="s">
        <v>10</v>
      </c>
      <c r="B88" s="5">
        <v>13</v>
      </c>
      <c r="C88" s="3" t="s">
        <v>43</v>
      </c>
      <c r="D88" s="6">
        <v>260.94439999999997</v>
      </c>
      <c r="E88" s="6">
        <v>195.70830000000001</v>
      </c>
      <c r="F88" s="6">
        <v>370</v>
      </c>
      <c r="G88" s="11">
        <f t="shared" si="1"/>
        <v>75.000000000000014</v>
      </c>
    </row>
    <row r="89" spans="1:7" x14ac:dyDescent="0.25">
      <c r="A89" s="3" t="s">
        <v>11</v>
      </c>
      <c r="B89" s="5">
        <v>14</v>
      </c>
      <c r="C89" s="3" t="s">
        <v>43</v>
      </c>
      <c r="D89" s="6">
        <v>344.12449999999995</v>
      </c>
      <c r="E89" s="6">
        <v>172.06229999999999</v>
      </c>
      <c r="F89" s="6">
        <v>278.41000000000003</v>
      </c>
      <c r="G89" s="11">
        <f t="shared" si="1"/>
        <v>50.000014529625183</v>
      </c>
    </row>
    <row r="90" spans="1:7" x14ac:dyDescent="0.25">
      <c r="A90" s="3" t="s">
        <v>24</v>
      </c>
      <c r="B90" s="5">
        <v>15</v>
      </c>
      <c r="C90" s="3" t="s">
        <v>43</v>
      </c>
      <c r="D90" s="6">
        <v>56.093400000000003</v>
      </c>
      <c r="E90" s="6">
        <v>28.046700000000001</v>
      </c>
      <c r="F90" s="6">
        <v>27.482700000000001</v>
      </c>
      <c r="G90" s="11">
        <f t="shared" si="1"/>
        <v>50</v>
      </c>
    </row>
    <row r="91" spans="1:7" x14ac:dyDescent="0.25">
      <c r="A91" s="3" t="s">
        <v>25</v>
      </c>
      <c r="B91" s="5">
        <v>16</v>
      </c>
      <c r="C91" s="3" t="s">
        <v>43</v>
      </c>
      <c r="D91" s="6">
        <v>117.2919</v>
      </c>
      <c r="E91" s="6">
        <v>117.292</v>
      </c>
      <c r="F91" s="6">
        <v>92.551699999999997</v>
      </c>
      <c r="G91" s="11">
        <f t="shared" si="1"/>
        <v>100.00008525737924</v>
      </c>
    </row>
    <row r="92" spans="1:7" x14ac:dyDescent="0.25">
      <c r="A92" s="3" t="s">
        <v>26</v>
      </c>
      <c r="B92" s="5">
        <v>17</v>
      </c>
      <c r="C92" s="3" t="s">
        <v>43</v>
      </c>
      <c r="D92" s="6">
        <v>100.04729999999999</v>
      </c>
      <c r="E92" s="6">
        <v>50.023699999999998</v>
      </c>
      <c r="F92" s="6">
        <v>22.414200000000001</v>
      </c>
      <c r="G92" s="11">
        <f t="shared" si="1"/>
        <v>50.000049976361183</v>
      </c>
    </row>
    <row r="93" spans="1:7" x14ac:dyDescent="0.25">
      <c r="A93" s="3" t="s">
        <v>27</v>
      </c>
      <c r="B93" s="5">
        <v>18</v>
      </c>
      <c r="C93" s="3" t="s">
        <v>43</v>
      </c>
      <c r="D93" s="6">
        <v>135.44040000000001</v>
      </c>
      <c r="E93" s="6">
        <v>67.720200000000006</v>
      </c>
      <c r="F93" s="6">
        <v>58.778400000000005</v>
      </c>
      <c r="G93" s="11">
        <f t="shared" si="1"/>
        <v>50</v>
      </c>
    </row>
    <row r="94" spans="1:7" x14ac:dyDescent="0.25">
      <c r="A94" s="3" t="s">
        <v>12</v>
      </c>
      <c r="B94" s="5">
        <v>19</v>
      </c>
      <c r="C94" s="3" t="s">
        <v>43</v>
      </c>
      <c r="D94" s="6">
        <v>263.68299999999999</v>
      </c>
      <c r="E94" s="6">
        <v>389.07040000000001</v>
      </c>
      <c r="F94" s="6">
        <v>638.25199999999995</v>
      </c>
      <c r="G94" s="11">
        <f t="shared" si="1"/>
        <v>147.55232608852299</v>
      </c>
    </row>
    <row r="95" spans="1:7" x14ac:dyDescent="0.25">
      <c r="A95" s="3" t="s">
        <v>13</v>
      </c>
      <c r="B95" s="5">
        <v>20</v>
      </c>
      <c r="C95" s="3" t="s">
        <v>43</v>
      </c>
      <c r="D95" s="6">
        <v>24.811</v>
      </c>
      <c r="E95" s="6">
        <v>18.6083</v>
      </c>
      <c r="F95" s="6">
        <v>33.612200000000001</v>
      </c>
      <c r="G95" s="11">
        <f t="shared" si="1"/>
        <v>75.000201523517802</v>
      </c>
    </row>
    <row r="96" spans="1:7" x14ac:dyDescent="0.25">
      <c r="A96" s="3" t="s">
        <v>14</v>
      </c>
      <c r="B96" s="5">
        <v>21</v>
      </c>
      <c r="C96" s="3" t="s">
        <v>43</v>
      </c>
      <c r="D96" s="6">
        <v>132.18889999999999</v>
      </c>
      <c r="E96" s="6">
        <v>132.18889999999999</v>
      </c>
      <c r="F96" s="6">
        <v>228.4837</v>
      </c>
      <c r="G96" s="11">
        <f t="shared" si="1"/>
        <v>100</v>
      </c>
    </row>
    <row r="97" spans="1:7" x14ac:dyDescent="0.25">
      <c r="A97" s="3" t="s">
        <v>28</v>
      </c>
      <c r="B97" s="5">
        <v>22</v>
      </c>
      <c r="C97" s="3" t="s">
        <v>43</v>
      </c>
      <c r="D97" s="6">
        <v>39.2288</v>
      </c>
      <c r="E97" s="6">
        <v>9.8071999999999999</v>
      </c>
      <c r="F97" s="6">
        <v>13.2094</v>
      </c>
      <c r="G97" s="11">
        <f t="shared" si="1"/>
        <v>25</v>
      </c>
    </row>
    <row r="98" spans="1:7" x14ac:dyDescent="0.25">
      <c r="A98" s="3" t="s">
        <v>15</v>
      </c>
      <c r="B98" s="5">
        <v>23</v>
      </c>
      <c r="C98" s="3" t="s">
        <v>43</v>
      </c>
      <c r="D98" s="6">
        <v>203.84240000000003</v>
      </c>
      <c r="E98" s="6">
        <v>289.24959999999999</v>
      </c>
      <c r="F98" s="6">
        <v>503.09</v>
      </c>
      <c r="G98" s="11">
        <f t="shared" si="1"/>
        <v>141.89864326558163</v>
      </c>
    </row>
    <row r="99" spans="1:7" x14ac:dyDescent="0.25">
      <c r="A99" s="3" t="s">
        <v>36</v>
      </c>
      <c r="B99" s="5">
        <v>24</v>
      </c>
      <c r="C99" s="3" t="s">
        <v>43</v>
      </c>
      <c r="D99" s="6">
        <v>96.055700000000002</v>
      </c>
      <c r="E99" s="6">
        <v>96.055700000000002</v>
      </c>
      <c r="F99" s="6">
        <v>94.499899999999997</v>
      </c>
      <c r="G99" s="11">
        <f t="shared" si="1"/>
        <v>100</v>
      </c>
    </row>
    <row r="100" spans="1:7" x14ac:dyDescent="0.25">
      <c r="A100" s="3" t="s">
        <v>29</v>
      </c>
      <c r="B100" s="5">
        <v>25</v>
      </c>
      <c r="C100" s="3" t="s">
        <v>43</v>
      </c>
      <c r="D100" s="6">
        <v>164.05200000000002</v>
      </c>
      <c r="E100" s="6">
        <v>164.05200000000002</v>
      </c>
      <c r="F100" s="6">
        <v>134.4323</v>
      </c>
      <c r="G100" s="11">
        <f t="shared" si="1"/>
        <v>100</v>
      </c>
    </row>
    <row r="101" spans="1:7" x14ac:dyDescent="0.25">
      <c r="A101" s="3" t="s">
        <v>16</v>
      </c>
      <c r="B101" s="5">
        <v>26</v>
      </c>
      <c r="C101" s="3" t="s">
        <v>43</v>
      </c>
      <c r="D101" s="6">
        <v>789.53660000000002</v>
      </c>
      <c r="E101" s="6">
        <v>788.56920000000002</v>
      </c>
      <c r="F101" s="6">
        <v>1352.4860000000001</v>
      </c>
      <c r="G101" s="11">
        <f t="shared" si="1"/>
        <v>99.877472431297036</v>
      </c>
    </row>
    <row r="102" spans="1:7" x14ac:dyDescent="0.25">
      <c r="A102" s="3" t="s">
        <v>17</v>
      </c>
      <c r="B102" s="5">
        <v>27</v>
      </c>
      <c r="C102" s="3" t="s">
        <v>43</v>
      </c>
      <c r="D102" s="6">
        <v>41.569600000000001</v>
      </c>
      <c r="E102" s="6">
        <v>46.188400000000001</v>
      </c>
      <c r="F102" s="6">
        <v>53.482399999999998</v>
      </c>
      <c r="G102" s="11">
        <f t="shared" si="1"/>
        <v>111.11100419537354</v>
      </c>
    </row>
    <row r="103" spans="1:7" x14ac:dyDescent="0.25">
      <c r="A103" s="3" t="s">
        <v>18</v>
      </c>
      <c r="B103" s="5">
        <v>28</v>
      </c>
      <c r="C103" s="3" t="s">
        <v>43</v>
      </c>
      <c r="D103" s="6">
        <v>293.03109999999998</v>
      </c>
      <c r="E103" s="6">
        <v>293.03109999999998</v>
      </c>
      <c r="F103" s="6">
        <v>425.12279999999998</v>
      </c>
      <c r="G103" s="11">
        <f t="shared" si="1"/>
        <v>100</v>
      </c>
    </row>
    <row r="104" spans="1:7" x14ac:dyDescent="0.25">
      <c r="A104" s="3" t="s">
        <v>37</v>
      </c>
      <c r="B104" s="5">
        <v>29</v>
      </c>
      <c r="C104" s="3" t="s">
        <v>43</v>
      </c>
      <c r="D104" s="6">
        <v>3</v>
      </c>
      <c r="E104" s="6">
        <v>3</v>
      </c>
      <c r="F104" s="6">
        <v>2.4424000000000001</v>
      </c>
      <c r="G104" s="11">
        <f t="shared" si="1"/>
        <v>100</v>
      </c>
    </row>
    <row r="105" spans="1:7" x14ac:dyDescent="0.25">
      <c r="A105" s="4" t="s">
        <v>38</v>
      </c>
      <c r="B105" s="7">
        <v>30</v>
      </c>
      <c r="C105" s="3" t="s">
        <v>43</v>
      </c>
      <c r="D105" s="6" t="s">
        <v>31</v>
      </c>
      <c r="E105" s="6" t="s">
        <v>31</v>
      </c>
      <c r="F105" s="6" t="s">
        <v>31</v>
      </c>
      <c r="G105" s="11" t="s">
        <v>31</v>
      </c>
    </row>
    <row r="106" spans="1:7" x14ac:dyDescent="0.25">
      <c r="A106" s="3" t="s">
        <v>39</v>
      </c>
      <c r="B106" s="5">
        <v>31</v>
      </c>
      <c r="C106" s="3" t="s">
        <v>43</v>
      </c>
      <c r="D106" s="6">
        <v>2</v>
      </c>
      <c r="E106" s="6">
        <v>0</v>
      </c>
      <c r="F106" s="6">
        <v>0</v>
      </c>
      <c r="G106" s="11">
        <f t="shared" si="1"/>
        <v>0</v>
      </c>
    </row>
    <row r="107" spans="1:7" x14ac:dyDescent="0.25">
      <c r="A107" s="3" t="s">
        <v>19</v>
      </c>
      <c r="B107" s="5">
        <v>32</v>
      </c>
      <c r="C107" s="3" t="s">
        <v>43</v>
      </c>
      <c r="D107" s="6">
        <v>4</v>
      </c>
      <c r="E107" s="6">
        <v>2</v>
      </c>
      <c r="F107" s="6">
        <v>0.56100000000000005</v>
      </c>
      <c r="G107" s="11">
        <f t="shared" si="1"/>
        <v>50</v>
      </c>
    </row>
    <row r="108" spans="1:7" x14ac:dyDescent="0.25">
      <c r="A108" s="4" t="s">
        <v>40</v>
      </c>
      <c r="B108" s="7">
        <v>33</v>
      </c>
      <c r="C108" s="3" t="s">
        <v>43</v>
      </c>
      <c r="D108" s="6" t="s">
        <v>31</v>
      </c>
      <c r="E108" s="6" t="s">
        <v>31</v>
      </c>
      <c r="F108" s="6" t="s">
        <v>31</v>
      </c>
      <c r="G108" s="11" t="s">
        <v>78</v>
      </c>
    </row>
    <row r="109" spans="1:7" x14ac:dyDescent="0.25">
      <c r="A109" s="3" t="s">
        <v>6</v>
      </c>
      <c r="B109" s="5">
        <v>34</v>
      </c>
      <c r="C109" s="3" t="s">
        <v>43</v>
      </c>
      <c r="D109" s="6">
        <v>26.609499999999997</v>
      </c>
      <c r="E109" s="6">
        <v>115.2718</v>
      </c>
      <c r="F109" s="6">
        <v>67.633800000000008</v>
      </c>
      <c r="G109" s="11">
        <f t="shared" si="1"/>
        <v>433.19791803679141</v>
      </c>
    </row>
    <row r="110" spans="1:7" x14ac:dyDescent="0.25">
      <c r="A110" s="3" t="s">
        <v>21</v>
      </c>
      <c r="B110" s="5">
        <v>35</v>
      </c>
      <c r="C110" s="3" t="s">
        <v>43</v>
      </c>
      <c r="D110" s="6" t="s">
        <v>31</v>
      </c>
      <c r="E110" s="6">
        <v>2</v>
      </c>
      <c r="F110" s="6">
        <v>0</v>
      </c>
      <c r="G110" s="11" t="s">
        <v>31</v>
      </c>
    </row>
    <row r="111" spans="1:7" x14ac:dyDescent="0.25">
      <c r="A111" s="3" t="s">
        <v>20</v>
      </c>
      <c r="B111" s="5">
        <v>36</v>
      </c>
      <c r="C111" s="3" t="s">
        <v>43</v>
      </c>
      <c r="D111" s="6">
        <v>2</v>
      </c>
      <c r="E111" s="6">
        <v>0</v>
      </c>
      <c r="F111" s="6">
        <v>0.28520000000000001</v>
      </c>
      <c r="G111" s="11">
        <f t="shared" si="1"/>
        <v>0</v>
      </c>
    </row>
    <row r="112" spans="1:7" x14ac:dyDescent="0.25">
      <c r="A112" s="3" t="s">
        <v>41</v>
      </c>
      <c r="B112" s="5">
        <v>37</v>
      </c>
      <c r="C112" s="3" t="s">
        <v>43</v>
      </c>
      <c r="D112" s="6">
        <v>7</v>
      </c>
      <c r="E112" s="6">
        <v>7</v>
      </c>
      <c r="F112" s="6">
        <v>7.8776999999999999</v>
      </c>
      <c r="G112" s="11">
        <f t="shared" si="1"/>
        <v>100</v>
      </c>
    </row>
  </sheetData>
  <phoneticPr fontId="4"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23BFA-E8F7-4C20-AE90-12AF2B1D3072}">
  <dimension ref="A1:B22"/>
  <sheetViews>
    <sheetView tabSelected="1" zoomScale="145" zoomScaleNormal="145" workbookViewId="0">
      <selection activeCell="B9" sqref="B9"/>
    </sheetView>
  </sheetViews>
  <sheetFormatPr defaultRowHeight="15" x14ac:dyDescent="0.25"/>
  <cols>
    <col min="1" max="1" width="22.42578125" bestFit="1" customWidth="1"/>
    <col min="2" max="2" width="102.85546875" customWidth="1"/>
  </cols>
  <sheetData>
    <row r="1" spans="1:2" x14ac:dyDescent="0.25">
      <c r="A1" s="12" t="s">
        <v>45</v>
      </c>
      <c r="B1" s="2" t="s">
        <v>67</v>
      </c>
    </row>
    <row r="2" spans="1:2" x14ac:dyDescent="0.25">
      <c r="A2" s="4" t="s">
        <v>46</v>
      </c>
      <c r="B2" s="2" t="s">
        <v>47</v>
      </c>
    </row>
    <row r="3" spans="1:2" ht="120" x14ac:dyDescent="0.25">
      <c r="A3" s="4" t="s">
        <v>48</v>
      </c>
      <c r="B3" s="13" t="s">
        <v>83</v>
      </c>
    </row>
    <row r="4" spans="1:2" x14ac:dyDescent="0.25">
      <c r="A4" s="4" t="s">
        <v>49</v>
      </c>
      <c r="B4" s="13" t="s">
        <v>69</v>
      </c>
    </row>
    <row r="5" spans="1:2" x14ac:dyDescent="0.25">
      <c r="A5" s="4" t="s">
        <v>50</v>
      </c>
      <c r="B5" s="13" t="s">
        <v>51</v>
      </c>
    </row>
    <row r="6" spans="1:2" x14ac:dyDescent="0.25">
      <c r="A6" s="12" t="s">
        <v>52</v>
      </c>
      <c r="B6" s="2" t="s">
        <v>44</v>
      </c>
    </row>
    <row r="7" spans="1:2" x14ac:dyDescent="0.25">
      <c r="A7" s="4" t="s">
        <v>53</v>
      </c>
      <c r="B7" s="13" t="s">
        <v>81</v>
      </c>
    </row>
    <row r="8" spans="1:2" x14ac:dyDescent="0.25">
      <c r="A8" s="4" t="s">
        <v>54</v>
      </c>
      <c r="B8" s="13" t="s">
        <v>55</v>
      </c>
    </row>
    <row r="9" spans="1:2" x14ac:dyDescent="0.25">
      <c r="A9" s="4" t="s">
        <v>56</v>
      </c>
      <c r="B9" s="13" t="s">
        <v>69</v>
      </c>
    </row>
    <row r="10" spans="1:2" x14ac:dyDescent="0.25">
      <c r="A10" s="12" t="s">
        <v>57</v>
      </c>
      <c r="B10" s="2" t="s">
        <v>65</v>
      </c>
    </row>
    <row r="11" spans="1:2" x14ac:dyDescent="0.25">
      <c r="A11" s="4" t="s">
        <v>58</v>
      </c>
      <c r="B11" s="13" t="s">
        <v>82</v>
      </c>
    </row>
    <row r="12" spans="1:2" x14ac:dyDescent="0.25">
      <c r="A12" s="4" t="s">
        <v>59</v>
      </c>
      <c r="B12" s="13" t="s">
        <v>55</v>
      </c>
    </row>
    <row r="13" spans="1:2" x14ac:dyDescent="0.25">
      <c r="A13" s="4" t="s">
        <v>60</v>
      </c>
      <c r="B13" s="13" t="s">
        <v>69</v>
      </c>
    </row>
    <row r="14" spans="1:2" x14ac:dyDescent="0.25">
      <c r="A14" s="12" t="s">
        <v>61</v>
      </c>
      <c r="B14" s="2" t="s">
        <v>70</v>
      </c>
    </row>
    <row r="15" spans="1:2" x14ac:dyDescent="0.25">
      <c r="A15" s="4" t="s">
        <v>62</v>
      </c>
      <c r="B15" s="13" t="s">
        <v>71</v>
      </c>
    </row>
    <row r="16" spans="1:2" x14ac:dyDescent="0.25">
      <c r="A16" s="4" t="s">
        <v>63</v>
      </c>
      <c r="B16" s="13" t="s">
        <v>55</v>
      </c>
    </row>
    <row r="17" spans="1:2" x14ac:dyDescent="0.25">
      <c r="A17" s="4" t="s">
        <v>64</v>
      </c>
      <c r="B17" s="13" t="s">
        <v>69</v>
      </c>
    </row>
    <row r="18" spans="1:2" x14ac:dyDescent="0.25">
      <c r="A18" s="12" t="s">
        <v>72</v>
      </c>
      <c r="B18" s="2" t="s">
        <v>76</v>
      </c>
    </row>
    <row r="19" spans="1:2" x14ac:dyDescent="0.25">
      <c r="A19" s="4" t="s">
        <v>73</v>
      </c>
      <c r="B19" s="13" t="s">
        <v>79</v>
      </c>
    </row>
    <row r="20" spans="1:2" x14ac:dyDescent="0.25">
      <c r="A20" s="4" t="s">
        <v>74</v>
      </c>
      <c r="B20" s="13" t="s">
        <v>77</v>
      </c>
    </row>
    <row r="21" spans="1:2" x14ac:dyDescent="0.25">
      <c r="A21" s="4" t="s">
        <v>75</v>
      </c>
      <c r="B21" s="13" t="s">
        <v>69</v>
      </c>
    </row>
    <row r="22" spans="1:2" x14ac:dyDescent="0.25">
      <c r="A22" s="13" t="s">
        <v>80</v>
      </c>
      <c r="B22" s="1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NRLM</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2022-07-08T11:48:28Z</dcterms:created>
  <dcterms:modified xsi:type="dcterms:W3CDTF">2022-08-26T07:55:09Z</dcterms:modified>
</cp:coreProperties>
</file>